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ROCESSOS DE COMPRAS\PROCESSOS 2024- DANIELE\4 ATOS CONVOCATÓRIO- 2024\168.24 ATO CONVOCATÓRIO -Drywall\"/>
    </mc:Choice>
  </mc:AlternateContent>
  <xr:revisionPtr revIDLastSave="0" documentId="8_{89B65C1A-B7F5-4F5A-A78A-17576396F520}" xr6:coauthVersionLast="47" xr6:coauthVersionMax="47" xr10:uidLastSave="{00000000-0000-0000-0000-000000000000}"/>
  <bookViews>
    <workbookView xWindow="-110" yWindow="-110" windowWidth="19420" windowHeight="10420" xr2:uid="{C1F70A7A-0368-4418-8F1D-0E1A84AA4E47}"/>
  </bookViews>
  <sheets>
    <sheet name="PLANILHA ORÇAMENTÁRIA" sheetId="1" r:id="rId1"/>
  </sheets>
  <definedNames>
    <definedName name="_xlnm.Print_Area" localSheetId="0">'PLANILHA ORÇAMENTÁRIA'!$A$1:$H$47</definedName>
    <definedName name="Início_do_projeto">#REF!</definedName>
    <definedName name="Semana_de_exibição">#REF!</definedName>
    <definedName name="_xlnm.Print_Titles" localSheetId="0">'PLANILHA ORÇAMENTÁRIA'!$1:$12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H38" i="1" s="1"/>
  <c r="G40" i="1"/>
  <c r="H40" i="1" s="1"/>
  <c r="G39" i="1"/>
  <c r="H39" i="1" s="1"/>
  <c r="G19" i="1" l="1"/>
  <c r="H19" i="1" s="1"/>
  <c r="G18" i="1"/>
  <c r="H18" i="1" s="1"/>
  <c r="G37" i="1"/>
  <c r="H37" i="1" s="1"/>
  <c r="G44" i="1"/>
  <c r="H44" i="1" s="1"/>
  <c r="G45" i="1" l="1"/>
  <c r="H45" i="1" s="1"/>
  <c r="H43" i="1" s="1"/>
  <c r="G41" i="1"/>
  <c r="H41" i="1" s="1"/>
  <c r="G34" i="1"/>
  <c r="H34" i="1" s="1"/>
  <c r="G33" i="1"/>
  <c r="H33" i="1" s="1"/>
  <c r="G32" i="1"/>
  <c r="H32" i="1" s="1"/>
  <c r="G29" i="1"/>
  <c r="H29" i="1" s="1"/>
  <c r="G28" i="1"/>
  <c r="H28" i="1" s="1"/>
  <c r="G27" i="1"/>
  <c r="H27" i="1" s="1"/>
  <c r="G23" i="1"/>
  <c r="H23" i="1" s="1"/>
  <c r="G24" i="1"/>
  <c r="H24" i="1" s="1"/>
  <c r="G22" i="1"/>
  <c r="H22" i="1" s="1"/>
  <c r="G14" i="1" l="1"/>
  <c r="H14" i="1" s="1"/>
  <c r="G15" i="1"/>
  <c r="H15" i="1" s="1"/>
  <c r="H13" i="1" l="1"/>
  <c r="H36" i="1"/>
  <c r="H31" i="1"/>
  <c r="H21" i="1"/>
  <c r="H26" i="1" l="1"/>
  <c r="H17" i="1" l="1"/>
  <c r="G47" i="1" l="1"/>
</calcChain>
</file>

<file path=xl/sharedStrings.xml><?xml version="1.0" encoding="utf-8"?>
<sst xmlns="http://schemas.openxmlformats.org/spreadsheetml/2006/main" count="64" uniqueCount="39">
  <si>
    <t>m²</t>
  </si>
  <si>
    <t>UNID.</t>
  </si>
  <si>
    <t>ITEM</t>
  </si>
  <si>
    <t>DESCRIÇÃO</t>
  </si>
  <si>
    <t>QUANT.</t>
  </si>
  <si>
    <t>SERVIÇOS PRELIMINARES</t>
  </si>
  <si>
    <t>M.O</t>
  </si>
  <si>
    <t>TOTAL + BDI (27%)</t>
  </si>
  <si>
    <t>TOTAL</t>
  </si>
  <si>
    <t>INSUMOS</t>
  </si>
  <si>
    <t>TOTAL GERAL (INCLUSO BDI =27%):</t>
  </si>
  <si>
    <t>vb</t>
  </si>
  <si>
    <t>SERVIÇOS DIVERSOS / OMISSOS</t>
  </si>
  <si>
    <t>MOBILIZAÇÃO / DESMOBILIZAÇÃO DE EQUIPE E EQUIPAMENTOS</t>
  </si>
  <si>
    <t>LIMPEZA GERAL DA OBRA</t>
  </si>
  <si>
    <t>PAVIMENTO TÉRREO</t>
  </si>
  <si>
    <t>CONTAINER COM ALMOXARIFADO</t>
  </si>
  <si>
    <t>1º PAVIMENTO</t>
  </si>
  <si>
    <t>2º PAVIMENTO</t>
  </si>
  <si>
    <t>3º PAVIMENTO</t>
  </si>
  <si>
    <t>4º PAVIMENTO</t>
  </si>
  <si>
    <t>TATUÍ, 14 DE AGOSTO DE 2024.</t>
  </si>
  <si>
    <t>OBRA: REFORMA DE EDIFICAÇÃO PARA IMPLANTAÇÃO DE MUSICALIZAÇÃO E ARTES DO CONSERVATÓRIO DE TATUÍ</t>
  </si>
  <si>
    <t>PROTEÇÃO PARA ITENS EXISTENTES À MANTER (PISO, LOUÇAS, PINTURA, CORRIMÃO, QUADRO e ETC.) - LONA PLÁSTICA / SALVAPISO / FITA</t>
  </si>
  <si>
    <t>PAREDE COM PLACAS DE GESSO ACARTONADO (DRYWALL), PARA USO INTERNO, COM UMA FACE SIMPLES E ESTRUTURA METÁLICA COM GUIAS SIMPLES (FECHAMENTO DE SHAFT)</t>
  </si>
  <si>
    <t>END.: RUA ONZE DE AGOSTO, 620 - CENTRO - TATUÍ/SP</t>
  </si>
  <si>
    <t>NOME COMPLETO DA EMPRESA</t>
  </si>
  <si>
    <t>ENDEREÇO COMPLETO</t>
  </si>
  <si>
    <t>EMAIL</t>
  </si>
  <si>
    <t>CONTATO</t>
  </si>
  <si>
    <t>TELEFONE</t>
  </si>
  <si>
    <t>FORRO EM DRYWALL, INCLUSIVE ESTRUTURA DE FIXAÇÃO (TABICA DE 1cm) - SEM MANTA</t>
  </si>
  <si>
    <t>PAREDE COM PLACAS DE GESSO ACARTONADO (DRYWALL), PARA USO INTERNO, COM UMA FACE SIMPLES E ESTRUTURA METÁLICA COM GUIAS SIMPLES - INCLUSO A MANTA LÃ DE ROCHA</t>
  </si>
  <si>
    <t>PAREDE COM PLACAS DE GESSO ACARTONADO (DRYWALL), PARA USO INTERNO, COM DUAS FACES DUPLAS E ESTRUTURA METÁLICA COM GUIAS DUPLAS, COM VÃOS - INCLUSO A MANTA LÃ DE ROCHA</t>
  </si>
  <si>
    <t>PAREDE COM PLACAS DE GESSO ACARTONADO (DRYWALL), PARA USO INTERNO, COM DUAS FACES DUPLAS E ESTRUTURA METÁLICA COM GUIAS DUPLAS, COM VÃOS - INCLUSIVE MANTA LÃ DE ROCHA NAS PAREDES DUPLAS</t>
  </si>
  <si>
    <t>FORRO EM DRYWALL - INCLUSIVE ESTRUTURA DE FIXAÇÃO (TABICA DE 1cm) - SEM MANTA</t>
  </si>
  <si>
    <t>FORRO EM DRYWALL, INCLUSIVE ESTRUTURA DE FIXAÇÃO (TABICA DE 1cm) - INCLUSO MANTA LÂ DE ROCHA</t>
  </si>
  <si>
    <t>PAREDE COM PLACAS DE GESSO ACARTONADO (DRYWALL), PARA USO INTERNO, COM UMA FACE SIMPLES E ESTRUTURA METÁLICA COM GUIAS SIMPLES. - SEM MANTA</t>
  </si>
  <si>
    <t>PAREDE COM PLACAS DE GESSO ACARTONADO (DRYWALL), PARA USO INTERNO, COM UMA FACE SIMPLES E ESTRUTURA METÁLICA COM GUIAS SIMPLES - INCLUSO MANTA LÃ DE 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</si>
</sst>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d\,\ dd/mm/yyyy"/>
    <numFmt numFmtId="165" formatCode="d/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22"/>
      <color rgb="FF0070C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164" fontId="1" fillId="0" borderId="13">
      <alignment horizontal="center" vertical="center"/>
    </xf>
    <xf numFmtId="0" fontId="1" fillId="0" borderId="14" applyFill="0">
      <alignment horizontal="center" vertical="center"/>
    </xf>
    <xf numFmtId="0" fontId="1" fillId="0" borderId="14" applyFill="0">
      <alignment horizontal="left" vertical="center" indent="2"/>
    </xf>
    <xf numFmtId="165" fontId="1" fillId="0" borderId="14" applyFill="0">
      <alignment horizontal="center" vertical="center"/>
    </xf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/>
    </xf>
    <xf numFmtId="44" fontId="2" fillId="2" borderId="1" xfId="0" applyNumberFormat="1" applyFont="1" applyFill="1" applyBorder="1" applyAlignment="1">
      <alignment vertical="center"/>
    </xf>
    <xf numFmtId="44" fontId="8" fillId="2" borderId="1" xfId="1" applyFont="1" applyFill="1" applyBorder="1" applyAlignment="1">
      <alignment horizontal="center" vertical="center" wrapText="1"/>
    </xf>
    <xf numFmtId="44" fontId="4" fillId="0" borderId="0" xfId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44" fontId="4" fillId="4" borderId="1" xfId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 wrapText="1"/>
    </xf>
    <xf numFmtId="4" fontId="12" fillId="4" borderId="1" xfId="0" applyNumberFormat="1" applyFont="1" applyFill="1" applyBorder="1" applyAlignment="1">
      <alignment horizontal="center" vertical="center"/>
    </xf>
    <xf numFmtId="44" fontId="12" fillId="4" borderId="1" xfId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9" fillId="2" borderId="3" xfId="1" applyFont="1" applyFill="1" applyBorder="1" applyAlignment="1">
      <alignment horizontal="center" vertical="center"/>
    </xf>
    <xf numFmtId="44" fontId="9" fillId="2" borderId="4" xfId="1" applyFont="1" applyFill="1" applyBorder="1" applyAlignment="1">
      <alignment horizontal="center" vertical="center"/>
    </xf>
    <xf numFmtId="44" fontId="9" fillId="2" borderId="5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7">
    <cellStyle name="Data" xfId="6" xr:uid="{EC5BCF93-26AF-4E69-A55D-6E41DF4C5F31}"/>
    <cellStyle name="Início do Projeto" xfId="3" xr:uid="{EFDE2784-6136-4413-AB20-F83DB60214B9}"/>
    <cellStyle name="Moeda" xfId="1" builtinId="4"/>
    <cellStyle name="Nome" xfId="4" xr:uid="{9EB1A011-19EC-409B-8782-06F1A0868965}"/>
    <cellStyle name="Normal" xfId="0" builtinId="0"/>
    <cellStyle name="Tarefa" xfId="5" xr:uid="{0FB94C73-B9AE-4865-95C4-1495A1DBC1E6}"/>
    <cellStyle name="zTextoOculto" xfId="2" xr:uid="{58C0AEFB-E4AD-412C-AF68-49C41297A44F}"/>
  </cellStyles>
  <dxfs count="0"/>
  <tableStyles count="0" defaultTableStyle="TableStyleMedium2" defaultPivotStyle="PivotStyleLight16"/>
  <colors>
    <mruColors>
      <color rgb="FFFAFDCD"/>
      <color rgb="FFCCFEDF"/>
      <color rgb="FFD4D1F9"/>
      <color rgb="FFFFCCFF"/>
      <color rgb="FFCBF1FF"/>
      <color rgb="FFFFB9B9"/>
      <color rgb="FFDCDCD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9668C-6320-4614-90B3-BBD5A40ABDFA}">
  <dimension ref="A1:H47"/>
  <sheetViews>
    <sheetView tabSelected="1" view="pageBreakPreview" topLeftCell="A5" zoomScaleNormal="100" zoomScaleSheetLayoutView="100" workbookViewId="0">
      <selection activeCell="G47" sqref="G47:H47"/>
    </sheetView>
  </sheetViews>
  <sheetFormatPr defaultColWidth="9.1796875" defaultRowHeight="14" x14ac:dyDescent="0.35"/>
  <cols>
    <col min="1" max="1" width="9.1796875" style="2"/>
    <col min="2" max="2" width="135.1796875" style="4" customWidth="1"/>
    <col min="3" max="3" width="10.26953125" style="2" customWidth="1"/>
    <col min="4" max="4" width="12" style="10" customWidth="1"/>
    <col min="5" max="5" width="14.26953125" style="19" bestFit="1" customWidth="1"/>
    <col min="6" max="6" width="15.1796875" style="14" customWidth="1"/>
    <col min="7" max="7" width="14.26953125" style="14" bestFit="1" customWidth="1"/>
    <col min="8" max="8" width="18" style="14" bestFit="1" customWidth="1"/>
    <col min="9" max="16384" width="9.1796875" style="1"/>
  </cols>
  <sheetData>
    <row r="1" spans="1:8" ht="28" x14ac:dyDescent="0.35">
      <c r="A1" s="35" t="s">
        <v>26</v>
      </c>
      <c r="B1" s="36"/>
      <c r="C1" s="36"/>
      <c r="D1" s="36"/>
      <c r="E1" s="36"/>
      <c r="F1" s="36"/>
      <c r="G1" s="36"/>
      <c r="H1" s="37"/>
    </row>
    <row r="2" spans="1:8" x14ac:dyDescent="0.35">
      <c r="A2" s="38" t="s">
        <v>27</v>
      </c>
      <c r="B2" s="39"/>
      <c r="C2" s="39"/>
      <c r="D2" s="39"/>
      <c r="E2" s="39"/>
      <c r="F2" s="39"/>
      <c r="G2" s="39"/>
      <c r="H2" s="40"/>
    </row>
    <row r="3" spans="1:8" x14ac:dyDescent="0.35">
      <c r="A3" s="38" t="s">
        <v>28</v>
      </c>
      <c r="B3" s="39"/>
      <c r="C3" s="39"/>
      <c r="D3" s="39"/>
      <c r="E3" s="39"/>
      <c r="F3" s="39"/>
      <c r="G3" s="39"/>
      <c r="H3" s="40"/>
    </row>
    <row r="4" spans="1:8" x14ac:dyDescent="0.35">
      <c r="A4" s="38" t="s">
        <v>30</v>
      </c>
      <c r="B4" s="39"/>
      <c r="C4" s="39"/>
      <c r="D4" s="39"/>
      <c r="E4" s="39"/>
      <c r="F4" s="39"/>
      <c r="G4" s="39"/>
      <c r="H4" s="40"/>
    </row>
    <row r="5" spans="1:8" x14ac:dyDescent="0.35">
      <c r="A5" s="32" t="s">
        <v>29</v>
      </c>
      <c r="B5" s="33"/>
      <c r="C5" s="33"/>
      <c r="D5" s="33"/>
      <c r="E5" s="33"/>
      <c r="F5" s="33"/>
      <c r="G5" s="33"/>
      <c r="H5" s="34"/>
    </row>
    <row r="6" spans="1:8" x14ac:dyDescent="0.35">
      <c r="A6" s="32"/>
      <c r="B6" s="33"/>
      <c r="C6" s="33"/>
      <c r="D6" s="33"/>
      <c r="E6" s="33"/>
      <c r="F6" s="33"/>
      <c r="G6" s="33"/>
      <c r="H6" s="34"/>
    </row>
    <row r="7" spans="1:8" ht="15.5" x14ac:dyDescent="0.35">
      <c r="A7" s="41" t="s">
        <v>22</v>
      </c>
      <c r="B7" s="42"/>
      <c r="C7" s="42"/>
      <c r="D7" s="42"/>
      <c r="E7" s="42"/>
      <c r="F7" s="42"/>
      <c r="G7" s="42"/>
      <c r="H7" s="43"/>
    </row>
    <row r="8" spans="1:8" ht="15.5" x14ac:dyDescent="0.35">
      <c r="A8" s="41" t="s">
        <v>25</v>
      </c>
      <c r="B8" s="42"/>
      <c r="C8" s="42"/>
      <c r="D8" s="42"/>
      <c r="E8" s="42"/>
      <c r="F8" s="42"/>
      <c r="G8" s="42"/>
      <c r="H8" s="43"/>
    </row>
    <row r="9" spans="1:8" s="2" customFormat="1" x14ac:dyDescent="0.35">
      <c r="A9" s="44" t="s">
        <v>21</v>
      </c>
      <c r="B9" s="45"/>
      <c r="C9" s="45"/>
      <c r="D9" s="45"/>
      <c r="E9" s="45"/>
      <c r="F9" s="45"/>
      <c r="G9" s="45"/>
      <c r="H9" s="46"/>
    </row>
    <row r="10" spans="1:8" s="5" customFormat="1" ht="15.5" x14ac:dyDescent="0.35">
      <c r="A10" s="2"/>
      <c r="B10" s="4"/>
      <c r="C10" s="2"/>
      <c r="D10" s="10"/>
      <c r="E10" s="19"/>
      <c r="F10" s="14"/>
      <c r="G10" s="14"/>
      <c r="H10" s="14"/>
    </row>
    <row r="11" spans="1:8" ht="30" customHeight="1" x14ac:dyDescent="0.35">
      <c r="A11" s="3" t="s">
        <v>2</v>
      </c>
      <c r="B11" s="3" t="s">
        <v>3</v>
      </c>
      <c r="C11" s="3" t="s">
        <v>1</v>
      </c>
      <c r="D11" s="11" t="s">
        <v>4</v>
      </c>
      <c r="E11" s="18" t="s">
        <v>9</v>
      </c>
      <c r="F11" s="12" t="s">
        <v>6</v>
      </c>
      <c r="G11" s="12" t="s">
        <v>8</v>
      </c>
      <c r="H11" s="15" t="s">
        <v>7</v>
      </c>
    </row>
    <row r="12" spans="1:8" x14ac:dyDescent="0.35">
      <c r="A12" s="6"/>
      <c r="B12" s="8"/>
      <c r="C12" s="7"/>
      <c r="D12" s="9"/>
      <c r="E12" s="13"/>
      <c r="F12" s="13"/>
      <c r="G12" s="13"/>
      <c r="H12" s="16"/>
    </row>
    <row r="13" spans="1:8" ht="30" customHeight="1" x14ac:dyDescent="0.35">
      <c r="A13" s="47" t="s">
        <v>5</v>
      </c>
      <c r="B13" s="47"/>
      <c r="C13" s="47"/>
      <c r="D13" s="47"/>
      <c r="E13" s="47"/>
      <c r="F13" s="47"/>
      <c r="G13" s="47"/>
      <c r="H13" s="17">
        <f>SUM(H14:H15)</f>
        <v>0</v>
      </c>
    </row>
    <row r="14" spans="1:8" s="5" customFormat="1" ht="30" customHeight="1" x14ac:dyDescent="0.35">
      <c r="A14" s="20">
        <v>1</v>
      </c>
      <c r="B14" s="21" t="s">
        <v>16</v>
      </c>
      <c r="C14" s="20" t="s">
        <v>11</v>
      </c>
      <c r="D14" s="22">
        <v>1</v>
      </c>
      <c r="E14" s="23"/>
      <c r="F14" s="23"/>
      <c r="G14" s="23">
        <f t="shared" ref="G14:G15" si="0">(F14+E14)*D14</f>
        <v>0</v>
      </c>
      <c r="H14" s="23">
        <f t="shared" ref="H14:H15" si="1">G14*1.27</f>
        <v>0</v>
      </c>
    </row>
    <row r="15" spans="1:8" ht="30" customHeight="1" x14ac:dyDescent="0.35">
      <c r="A15" s="20">
        <v>2</v>
      </c>
      <c r="B15" s="21" t="s">
        <v>13</v>
      </c>
      <c r="C15" s="20" t="s">
        <v>11</v>
      </c>
      <c r="D15" s="22">
        <v>1</v>
      </c>
      <c r="E15" s="23"/>
      <c r="F15" s="23"/>
      <c r="G15" s="23">
        <f t="shared" si="0"/>
        <v>0</v>
      </c>
      <c r="H15" s="23">
        <f t="shared" si="1"/>
        <v>0</v>
      </c>
    </row>
    <row r="16" spans="1:8" ht="30" customHeight="1" x14ac:dyDescent="0.35">
      <c r="A16" s="6"/>
      <c r="B16" s="8"/>
      <c r="C16" s="7"/>
      <c r="D16" s="9"/>
      <c r="E16" s="13"/>
      <c r="F16" s="13"/>
      <c r="G16" s="13"/>
      <c r="H16" s="16"/>
    </row>
    <row r="17" spans="1:8" ht="30" customHeight="1" x14ac:dyDescent="0.35">
      <c r="A17" s="47" t="s">
        <v>15</v>
      </c>
      <c r="B17" s="47"/>
      <c r="C17" s="47"/>
      <c r="D17" s="47"/>
      <c r="E17" s="47"/>
      <c r="F17" s="47"/>
      <c r="G17" s="47"/>
      <c r="H17" s="17">
        <f>SUM(H18:H19)</f>
        <v>0</v>
      </c>
    </row>
    <row r="18" spans="1:8" ht="30" customHeight="1" x14ac:dyDescent="0.35">
      <c r="A18" s="24">
        <v>1</v>
      </c>
      <c r="B18" s="25" t="s">
        <v>24</v>
      </c>
      <c r="C18" s="24" t="s">
        <v>0</v>
      </c>
      <c r="D18" s="26">
        <v>3</v>
      </c>
      <c r="E18" s="27"/>
      <c r="F18" s="27"/>
      <c r="G18" s="27">
        <f t="shared" ref="G18:G19" si="2">(F18+E18)*D18</f>
        <v>0</v>
      </c>
      <c r="H18" s="27">
        <f t="shared" ref="H18:H19" si="3">G18*1.27</f>
        <v>0</v>
      </c>
    </row>
    <row r="19" spans="1:8" ht="30" customHeight="1" x14ac:dyDescent="0.35">
      <c r="A19" s="24">
        <v>2</v>
      </c>
      <c r="B19" s="25" t="s">
        <v>31</v>
      </c>
      <c r="C19" s="24" t="s">
        <v>0</v>
      </c>
      <c r="D19" s="26">
        <v>55</v>
      </c>
      <c r="E19" s="27"/>
      <c r="F19" s="27"/>
      <c r="G19" s="27">
        <f t="shared" si="2"/>
        <v>0</v>
      </c>
      <c r="H19" s="27">
        <f t="shared" si="3"/>
        <v>0</v>
      </c>
    </row>
    <row r="20" spans="1:8" ht="30" customHeight="1" x14ac:dyDescent="0.35">
      <c r="A20" s="6"/>
      <c r="B20" s="8"/>
      <c r="C20" s="7"/>
      <c r="D20" s="9"/>
      <c r="E20" s="13"/>
      <c r="F20" s="13"/>
      <c r="G20" s="13"/>
      <c r="H20" s="16"/>
    </row>
    <row r="21" spans="1:8" ht="30" customHeight="1" x14ac:dyDescent="0.35">
      <c r="A21" s="47" t="s">
        <v>17</v>
      </c>
      <c r="B21" s="47"/>
      <c r="C21" s="47"/>
      <c r="D21" s="47"/>
      <c r="E21" s="47"/>
      <c r="F21" s="47"/>
      <c r="G21" s="47"/>
      <c r="H21" s="17">
        <f>SUM(H22:H24)</f>
        <v>0</v>
      </c>
    </row>
    <row r="22" spans="1:8" ht="30" customHeight="1" x14ac:dyDescent="0.35">
      <c r="A22" s="24">
        <v>1</v>
      </c>
      <c r="B22" s="25" t="s">
        <v>32</v>
      </c>
      <c r="C22" s="24" t="s">
        <v>0</v>
      </c>
      <c r="D22" s="26">
        <v>96.5</v>
      </c>
      <c r="E22" s="27"/>
      <c r="F22" s="27"/>
      <c r="G22" s="27">
        <f t="shared" ref="G22" si="4">(F22+E22)*D22</f>
        <v>0</v>
      </c>
      <c r="H22" s="27">
        <f t="shared" ref="H22" si="5">G22*1.27</f>
        <v>0</v>
      </c>
    </row>
    <row r="23" spans="1:8" ht="30" customHeight="1" x14ac:dyDescent="0.35">
      <c r="A23" s="24">
        <v>2</v>
      </c>
      <c r="B23" s="25" t="s">
        <v>34</v>
      </c>
      <c r="C23" s="24" t="s">
        <v>0</v>
      </c>
      <c r="D23" s="26">
        <v>47</v>
      </c>
      <c r="E23" s="27"/>
      <c r="F23" s="27"/>
      <c r="G23" s="27">
        <f t="shared" ref="G23" si="6">(F23+E23)*D23</f>
        <v>0</v>
      </c>
      <c r="H23" s="27">
        <f t="shared" ref="H23" si="7">G23*1.27</f>
        <v>0</v>
      </c>
    </row>
    <row r="24" spans="1:8" ht="30" customHeight="1" x14ac:dyDescent="0.35">
      <c r="A24" s="28">
        <v>3</v>
      </c>
      <c r="B24" s="29" t="s">
        <v>35</v>
      </c>
      <c r="C24" s="28" t="s">
        <v>0</v>
      </c>
      <c r="D24" s="30">
        <v>325</v>
      </c>
      <c r="E24" s="31"/>
      <c r="F24" s="31"/>
      <c r="G24" s="31">
        <f t="shared" ref="G24" si="8">(F24+E24)*D24</f>
        <v>0</v>
      </c>
      <c r="H24" s="27">
        <f t="shared" ref="H24" si="9">G24*1.27</f>
        <v>0</v>
      </c>
    </row>
    <row r="25" spans="1:8" ht="30" customHeight="1" x14ac:dyDescent="0.35"/>
    <row r="26" spans="1:8" ht="30" customHeight="1" x14ac:dyDescent="0.35">
      <c r="A26" s="47" t="s">
        <v>18</v>
      </c>
      <c r="B26" s="47"/>
      <c r="C26" s="47"/>
      <c r="D26" s="47"/>
      <c r="E26" s="47"/>
      <c r="F26" s="47"/>
      <c r="G26" s="47"/>
      <c r="H26" s="17">
        <f>SUM(H27:H29)</f>
        <v>0</v>
      </c>
    </row>
    <row r="27" spans="1:8" ht="30" customHeight="1" x14ac:dyDescent="0.35">
      <c r="A27" s="24">
        <v>1</v>
      </c>
      <c r="B27" s="25" t="s">
        <v>32</v>
      </c>
      <c r="C27" s="24" t="s">
        <v>0</v>
      </c>
      <c r="D27" s="26">
        <v>96.5</v>
      </c>
      <c r="E27" s="27"/>
      <c r="F27" s="27"/>
      <c r="G27" s="27">
        <f t="shared" ref="G27:G28" si="10">(F27+E27)*D27</f>
        <v>0</v>
      </c>
      <c r="H27" s="27">
        <f t="shared" ref="H27:H28" si="11">G27*1.27</f>
        <v>0</v>
      </c>
    </row>
    <row r="28" spans="1:8" ht="30" customHeight="1" x14ac:dyDescent="0.35">
      <c r="A28" s="24">
        <v>2</v>
      </c>
      <c r="B28" s="25" t="s">
        <v>33</v>
      </c>
      <c r="C28" s="24" t="s">
        <v>0</v>
      </c>
      <c r="D28" s="26">
        <v>47</v>
      </c>
      <c r="E28" s="27"/>
      <c r="F28" s="27"/>
      <c r="G28" s="27">
        <f t="shared" si="10"/>
        <v>0</v>
      </c>
      <c r="H28" s="27">
        <f t="shared" si="11"/>
        <v>0</v>
      </c>
    </row>
    <row r="29" spans="1:8" ht="30" customHeight="1" x14ac:dyDescent="0.35">
      <c r="A29" s="24">
        <v>3</v>
      </c>
      <c r="B29" s="25" t="s">
        <v>31</v>
      </c>
      <c r="C29" s="24" t="s">
        <v>0</v>
      </c>
      <c r="D29" s="26">
        <v>325</v>
      </c>
      <c r="E29" s="27"/>
      <c r="F29" s="27"/>
      <c r="G29" s="27">
        <f t="shared" ref="G29" si="12">(F29+E29)*D29</f>
        <v>0</v>
      </c>
      <c r="H29" s="27">
        <f t="shared" ref="H29" si="13">G29*1.27</f>
        <v>0</v>
      </c>
    </row>
    <row r="30" spans="1:8" ht="30" customHeight="1" x14ac:dyDescent="0.35"/>
    <row r="31" spans="1:8" ht="30" customHeight="1" x14ac:dyDescent="0.35">
      <c r="A31" s="47" t="s">
        <v>19</v>
      </c>
      <c r="B31" s="47"/>
      <c r="C31" s="47"/>
      <c r="D31" s="47"/>
      <c r="E31" s="47"/>
      <c r="F31" s="47"/>
      <c r="G31" s="47"/>
      <c r="H31" s="17">
        <f>SUM(H32:H34)</f>
        <v>0</v>
      </c>
    </row>
    <row r="32" spans="1:8" ht="30" customHeight="1" x14ac:dyDescent="0.35">
      <c r="A32" s="24">
        <v>1</v>
      </c>
      <c r="B32" s="25" t="s">
        <v>32</v>
      </c>
      <c r="C32" s="24" t="s">
        <v>0</v>
      </c>
      <c r="D32" s="26">
        <v>96.5</v>
      </c>
      <c r="E32" s="27"/>
      <c r="F32" s="27"/>
      <c r="G32" s="27">
        <f t="shared" ref="G32:G33" si="14">(F32+E32)*D32</f>
        <v>0</v>
      </c>
      <c r="H32" s="27">
        <f t="shared" ref="H32:H33" si="15">G32*1.27</f>
        <v>0</v>
      </c>
    </row>
    <row r="33" spans="1:8" ht="30" customHeight="1" x14ac:dyDescent="0.35">
      <c r="A33" s="24">
        <v>2</v>
      </c>
      <c r="B33" s="25" t="s">
        <v>33</v>
      </c>
      <c r="C33" s="24" t="s">
        <v>0</v>
      </c>
      <c r="D33" s="26">
        <v>24</v>
      </c>
      <c r="E33" s="27"/>
      <c r="F33" s="27"/>
      <c r="G33" s="27">
        <f t="shared" si="14"/>
        <v>0</v>
      </c>
      <c r="H33" s="27">
        <f t="shared" si="15"/>
        <v>0</v>
      </c>
    </row>
    <row r="34" spans="1:8" ht="30" customHeight="1" x14ac:dyDescent="0.35">
      <c r="A34" s="24">
        <v>3</v>
      </c>
      <c r="B34" s="25" t="s">
        <v>31</v>
      </c>
      <c r="C34" s="24" t="s">
        <v>0</v>
      </c>
      <c r="D34" s="26">
        <v>325</v>
      </c>
      <c r="E34" s="27"/>
      <c r="F34" s="27"/>
      <c r="G34" s="27">
        <f t="shared" ref="G34" si="16">(F34+E34)*D34</f>
        <v>0</v>
      </c>
      <c r="H34" s="27">
        <f t="shared" ref="H34" si="17">G34*1.27</f>
        <v>0</v>
      </c>
    </row>
    <row r="35" spans="1:8" ht="30" customHeight="1" x14ac:dyDescent="0.35"/>
    <row r="36" spans="1:8" ht="30" customHeight="1" x14ac:dyDescent="0.35">
      <c r="A36" s="47" t="s">
        <v>20</v>
      </c>
      <c r="B36" s="47"/>
      <c r="C36" s="47"/>
      <c r="D36" s="47"/>
      <c r="E36" s="47"/>
      <c r="F36" s="47"/>
      <c r="G36" s="47"/>
      <c r="H36" s="17">
        <f>SUM(H37:H41)</f>
        <v>0</v>
      </c>
    </row>
    <row r="37" spans="1:8" ht="30" customHeight="1" x14ac:dyDescent="0.35">
      <c r="A37" s="24">
        <v>1</v>
      </c>
      <c r="B37" s="25" t="s">
        <v>38</v>
      </c>
      <c r="C37" s="24" t="s">
        <v>0</v>
      </c>
      <c r="D37" s="26">
        <v>137</v>
      </c>
      <c r="E37" s="27"/>
      <c r="F37" s="27"/>
      <c r="G37" s="27">
        <f t="shared" ref="G37:G39" si="18">(F37+E37)*D37</f>
        <v>0</v>
      </c>
      <c r="H37" s="27">
        <f t="shared" ref="H37:H39" si="19">G37*1.27</f>
        <v>0</v>
      </c>
    </row>
    <row r="38" spans="1:8" ht="30" customHeight="1" x14ac:dyDescent="0.35">
      <c r="A38" s="28">
        <v>2</v>
      </c>
      <c r="B38" s="29" t="s">
        <v>37</v>
      </c>
      <c r="C38" s="28" t="s">
        <v>0</v>
      </c>
      <c r="D38" s="30">
        <v>32.5</v>
      </c>
      <c r="E38" s="31"/>
      <c r="F38" s="31"/>
      <c r="G38" s="31">
        <f t="shared" si="18"/>
        <v>0</v>
      </c>
      <c r="H38" s="31">
        <f t="shared" si="19"/>
        <v>0</v>
      </c>
    </row>
    <row r="39" spans="1:8" ht="30" customHeight="1" x14ac:dyDescent="0.35">
      <c r="A39" s="28">
        <v>3</v>
      </c>
      <c r="B39" s="29" t="s">
        <v>33</v>
      </c>
      <c r="C39" s="28" t="s">
        <v>0</v>
      </c>
      <c r="D39" s="30">
        <v>24</v>
      </c>
      <c r="E39" s="31"/>
      <c r="F39" s="31"/>
      <c r="G39" s="31">
        <f t="shared" si="18"/>
        <v>0</v>
      </c>
      <c r="H39" s="31">
        <f t="shared" si="19"/>
        <v>0</v>
      </c>
    </row>
    <row r="40" spans="1:8" ht="30" customHeight="1" x14ac:dyDescent="0.35">
      <c r="A40" s="28">
        <v>4</v>
      </c>
      <c r="B40" s="29" t="s">
        <v>31</v>
      </c>
      <c r="C40" s="28" t="s">
        <v>0</v>
      </c>
      <c r="D40" s="30">
        <v>26.5</v>
      </c>
      <c r="E40" s="31"/>
      <c r="F40" s="31"/>
      <c r="G40" s="31">
        <f t="shared" ref="G40" si="20">(F40+E40)*D40</f>
        <v>0</v>
      </c>
      <c r="H40" s="31">
        <f t="shared" ref="H40" si="21">G40*1.27</f>
        <v>0</v>
      </c>
    </row>
    <row r="41" spans="1:8" ht="30" customHeight="1" x14ac:dyDescent="0.35">
      <c r="A41" s="28">
        <v>5</v>
      </c>
      <c r="B41" s="29" t="s">
        <v>36</v>
      </c>
      <c r="C41" s="28" t="s">
        <v>0</v>
      </c>
      <c r="D41" s="30">
        <v>295</v>
      </c>
      <c r="E41" s="31"/>
      <c r="F41" s="31"/>
      <c r="G41" s="31">
        <f t="shared" ref="G41" si="22">(F41+E41)*D41</f>
        <v>0</v>
      </c>
      <c r="H41" s="31">
        <f t="shared" ref="H41" si="23">G41*1.27</f>
        <v>0</v>
      </c>
    </row>
    <row r="42" spans="1:8" ht="30" customHeight="1" x14ac:dyDescent="0.35"/>
    <row r="43" spans="1:8" ht="30" customHeight="1" x14ac:dyDescent="0.35">
      <c r="A43" s="51" t="s">
        <v>12</v>
      </c>
      <c r="B43" s="52"/>
      <c r="C43" s="52"/>
      <c r="D43" s="52"/>
      <c r="E43" s="52"/>
      <c r="F43" s="52"/>
      <c r="G43" s="53"/>
      <c r="H43" s="17">
        <f>SUM(H44:H45)</f>
        <v>0</v>
      </c>
    </row>
    <row r="44" spans="1:8" ht="30" customHeight="1" x14ac:dyDescent="0.35">
      <c r="A44" s="24">
        <v>1</v>
      </c>
      <c r="B44" s="25" t="s">
        <v>23</v>
      </c>
      <c r="C44" s="27" t="s">
        <v>11</v>
      </c>
      <c r="D44" s="26">
        <v>1</v>
      </c>
      <c r="E44" s="27"/>
      <c r="F44" s="27"/>
      <c r="G44" s="27">
        <f t="shared" ref="G44" si="24">(F44+E44)*D44</f>
        <v>0</v>
      </c>
      <c r="H44" s="27">
        <f t="shared" ref="H44" si="25">G44*1.27</f>
        <v>0</v>
      </c>
    </row>
    <row r="45" spans="1:8" ht="30" customHeight="1" x14ac:dyDescent="0.35">
      <c r="A45" s="24">
        <v>2</v>
      </c>
      <c r="B45" s="25" t="s">
        <v>14</v>
      </c>
      <c r="C45" s="27" t="s">
        <v>0</v>
      </c>
      <c r="D45" s="26">
        <v>2000</v>
      </c>
      <c r="E45" s="27"/>
      <c r="F45" s="27"/>
      <c r="G45" s="27">
        <f t="shared" ref="G45" si="26">(F45+E45)*D45</f>
        <v>0</v>
      </c>
      <c r="H45" s="27">
        <f t="shared" ref="H45" si="27">G45*1.27</f>
        <v>0</v>
      </c>
    </row>
    <row r="46" spans="1:8" ht="30" customHeight="1" x14ac:dyDescent="0.35"/>
    <row r="47" spans="1:8" ht="30" customHeight="1" x14ac:dyDescent="0.35">
      <c r="A47" s="48" t="s">
        <v>10</v>
      </c>
      <c r="B47" s="49"/>
      <c r="C47" s="49"/>
      <c r="D47" s="49"/>
      <c r="E47" s="49"/>
      <c r="F47" s="50"/>
      <c r="G47" s="48">
        <f>SUM(H43,H36,H31,H26,H21,H17,H13)</f>
        <v>0</v>
      </c>
      <c r="H47" s="50"/>
    </row>
  </sheetData>
  <mergeCells count="18">
    <mergeCell ref="A8:H8"/>
    <mergeCell ref="A9:H9"/>
    <mergeCell ref="A13:G13"/>
    <mergeCell ref="A7:H7"/>
    <mergeCell ref="A47:F47"/>
    <mergeCell ref="G47:H47"/>
    <mergeCell ref="A17:G17"/>
    <mergeCell ref="A26:G26"/>
    <mergeCell ref="A31:G31"/>
    <mergeCell ref="A36:G36"/>
    <mergeCell ref="A43:G43"/>
    <mergeCell ref="A21:G21"/>
    <mergeCell ref="A6:H6"/>
    <mergeCell ref="A1:H1"/>
    <mergeCell ref="A2:H2"/>
    <mergeCell ref="A3:H3"/>
    <mergeCell ref="A4:H4"/>
    <mergeCell ref="A5:H5"/>
  </mergeCells>
  <phoneticPr fontId="7" type="noConversion"/>
  <printOptions horizontalCentered="1"/>
  <pageMargins left="7.874015748031496E-2" right="7.874015748031496E-2" top="0.19685039370078741" bottom="0.15748031496062992" header="0.31496062992125984" footer="0.31496062992125984"/>
  <pageSetup paperSize="9" scale="55" orientation="landscape" horizontalDpi="1200" verticalDpi="1200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ORÇAMENTÁRIA</vt:lpstr>
      <vt:lpstr>'PLANILHA ORÇAMENTÁRIA'!Area_de_impressao</vt:lpstr>
      <vt:lpstr>'PLANILHA ORÇAMENTÁRIA'!Titulos_de_impressao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Rodrigues</dc:creator>
  <cp:lastModifiedBy>DANIELE JACÓ GONÇALVES CÂNDIDO</cp:lastModifiedBy>
  <cp:lastPrinted>2024-08-27T18:14:35Z</cp:lastPrinted>
  <dcterms:created xsi:type="dcterms:W3CDTF">2023-07-01T11:59:45Z</dcterms:created>
  <dcterms:modified xsi:type="dcterms:W3CDTF">2024-08-27T18:15:33Z</dcterms:modified>
</cp:coreProperties>
</file>